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showInkAnnotation="0"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C:\Users\Felix Reyes\Downloads\"/>
    </mc:Choice>
  </mc:AlternateContent>
  <xr:revisionPtr revIDLastSave="0" documentId="13_ncr:1_{5EADBA79-06CA-4855-8144-124568D8D13C}" xr6:coauthVersionLast="47" xr6:coauthVersionMax="47" xr10:uidLastSave="{00000000-0000-0000-0000-000000000000}"/>
  <bookViews>
    <workbookView xWindow="-120" yWindow="-120" windowWidth="29040" windowHeight="15840" tabRatio="500" activeTab="1" xr2:uid="{00000000-000D-0000-FFFF-FFFF00000000}"/>
  </bookViews>
  <sheets>
    <sheet name="PORTAL" sheetId="3" r:id="rId1"/>
    <sheet name="Hoja1" sheetId="4" r:id="rId2"/>
  </sheets>
  <definedNames>
    <definedName name="_xlnm._FilterDatabase" localSheetId="0" hidden="1">PORTAL!$A$11:$F$14</definedName>
    <definedName name="_xlnm.Print_Area" localSheetId="1">Hoja1!$A$1:$F$31</definedName>
    <definedName name="_xlnm.Print_Area" localSheetId="0">PORTAL!$A$1:$F$25</definedName>
    <definedName name="_xlnm.Print_Titles" localSheetId="0">PORTAL!$7:$11</definedName>
  </definedNames>
  <calcPr calcId="191029"/>
</workbook>
</file>

<file path=xl/calcChain.xml><?xml version="1.0" encoding="utf-8"?>
<calcChain xmlns="http://schemas.openxmlformats.org/spreadsheetml/2006/main">
  <c r="F17" i="4" l="1"/>
  <c r="A13" i="3" l="1"/>
  <c r="A14" i="3" s="1"/>
  <c r="F16" i="3"/>
</calcChain>
</file>

<file path=xl/sharedStrings.xml><?xml version="1.0" encoding="utf-8"?>
<sst xmlns="http://schemas.openxmlformats.org/spreadsheetml/2006/main" count="54" uniqueCount="36">
  <si>
    <t>NCF</t>
  </si>
  <si>
    <t>FECHA FACTURA</t>
  </si>
  <si>
    <t>RELACION DE CUENTAS POR PAGAR</t>
  </si>
  <si>
    <t>VALORES RD$</t>
  </si>
  <si>
    <t>CANT.</t>
  </si>
  <si>
    <t>PROVEEDOR</t>
  </si>
  <si>
    <t>CONCEPTO</t>
  </si>
  <si>
    <t>MONTO</t>
  </si>
  <si>
    <t>APROBADO POR:</t>
  </si>
  <si>
    <t>REALIZADO POR:</t>
  </si>
  <si>
    <t>REVISADO POR:</t>
  </si>
  <si>
    <r>
      <rPr>
        <b/>
        <sz val="18"/>
        <color rgb="FF000000"/>
        <rFont val="Calibri"/>
        <family val="2"/>
        <scheme val="minor"/>
      </rPr>
      <t xml:space="preserve">AL 31 DE MARZO  </t>
    </r>
    <r>
      <rPr>
        <b/>
        <sz val="18"/>
        <color indexed="8"/>
        <rFont val="Calibri"/>
        <family val="2"/>
        <scheme val="minor"/>
      </rPr>
      <t>DEL 2023</t>
    </r>
  </si>
  <si>
    <t>TOTAL FACTURAS PENDIENTES DE PAGO</t>
  </si>
  <si>
    <t xml:space="preserve">ELIAN FORTUNA </t>
  </si>
  <si>
    <t xml:space="preserve">TECNICO TESORERIA </t>
  </si>
  <si>
    <t>LIC. FELIX A. REYES E.</t>
  </si>
  <si>
    <t xml:space="preserve">CONTADOR </t>
  </si>
  <si>
    <t xml:space="preserve">LIC. JOHNNY R. TAVERAS </t>
  </si>
  <si>
    <t>ENC. ADM.  FINANCIERO</t>
  </si>
  <si>
    <t xml:space="preserve"> 27-03-2023</t>
  </si>
  <si>
    <t>E450000007394</t>
  </si>
  <si>
    <t xml:space="preserve">COMPANIA DOMINICANA DE TELEFONOS ,S.A </t>
  </si>
  <si>
    <t xml:space="preserve">PAGO SERVICIOS DE TELECOMUNICACIONES </t>
  </si>
  <si>
    <t>B1500362705</t>
  </si>
  <si>
    <t>EDESUR  DOMINICANA, S.A</t>
  </si>
  <si>
    <t xml:space="preserve">PAGO ENERGIA ELECTRICA OFICINA PRINCIPAL </t>
  </si>
  <si>
    <t xml:space="preserve"> 03-03-2023</t>
  </si>
  <si>
    <t>FRIO MAR REFRIGERACIONES SRL</t>
  </si>
  <si>
    <t>COMPRA DE 3 AIRES ACONDICIONADOS</t>
  </si>
  <si>
    <t>JSP DOMINICAN TECHNOLOGIC GROUP, SRL</t>
  </si>
  <si>
    <t xml:space="preserve">COMPRA DE TRANSMISOR Y RECEPTOR HDMI VIDEOS INALAMBRICOS </t>
  </si>
  <si>
    <t>GRAFICA WILLIAM SRL</t>
  </si>
  <si>
    <t xml:space="preserve">COMPRA DE IMPRESOS DE TALONARIOS </t>
  </si>
  <si>
    <t>REPUESTOS MAROCA SRL</t>
  </si>
  <si>
    <t xml:space="preserve">MANTENIMIENTO Y REPARACION MECANICA </t>
  </si>
  <si>
    <r>
      <rPr>
        <b/>
        <sz val="14"/>
        <color rgb="FF000000"/>
        <rFont val="Calibri"/>
        <family val="2"/>
        <scheme val="minor"/>
      </rPr>
      <t xml:space="preserve">AL 30 DE SEPTIEMBRE  </t>
    </r>
    <r>
      <rPr>
        <b/>
        <sz val="14"/>
        <color indexed="8"/>
        <rFont val="Calibri"/>
        <family val="2"/>
        <scheme val="minor"/>
      </rPr>
      <t>DEL 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</si>
</sst>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dd/mm/yyyy;@"/>
  </numFmts>
  <fonts count="32">
    <font>
      <sz val="11"/>
      <name val="Calibri"/>
    </font>
    <font>
      <sz val="11"/>
      <color indexed="8"/>
      <name val="Calibri"/>
      <family val="2"/>
    </font>
    <font>
      <b/>
      <sz val="18"/>
      <color indexed="8"/>
      <name val="Calibri"/>
      <family val="2"/>
      <scheme val="minor"/>
    </font>
    <font>
      <b/>
      <sz val="18"/>
      <color rgb="FF000000"/>
      <name val="Calibri"/>
      <family val="2"/>
      <scheme val="minor"/>
    </font>
    <font>
      <sz val="18"/>
      <name val="Calibri"/>
      <family val="2"/>
      <scheme val="minor"/>
    </font>
    <font>
      <sz val="10"/>
      <name val="Calibri"/>
      <family val="2"/>
      <scheme val="minor"/>
    </font>
    <font>
      <sz val="8"/>
      <name val="Calibri"/>
      <family val="2"/>
    </font>
    <font>
      <sz val="12"/>
      <name val="Calibri"/>
      <family val="2"/>
      <scheme val="minor"/>
    </font>
    <font>
      <b/>
      <sz val="18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indexed="8"/>
      <name val="Calibri"/>
      <family val="2"/>
    </font>
    <font>
      <b/>
      <sz val="12"/>
      <name val="Calibri"/>
      <family val="2"/>
      <scheme val="minor"/>
    </font>
    <font>
      <b/>
      <u val="double"/>
      <sz val="20"/>
      <name val="Calibri"/>
      <family val="2"/>
      <scheme val="minor"/>
    </font>
    <font>
      <b/>
      <sz val="2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0"/>
      <name val="Calibri"/>
      <family val="2"/>
    </font>
    <font>
      <b/>
      <sz val="12"/>
      <color indexed="8"/>
      <name val="Calibri"/>
      <family val="2"/>
    </font>
    <font>
      <sz val="11"/>
      <name val="Calibri"/>
    </font>
    <font>
      <sz val="8"/>
      <name val="Calibri"/>
    </font>
    <font>
      <b/>
      <sz val="14"/>
      <name val="Calibri"/>
      <family val="2"/>
      <scheme val="minor"/>
    </font>
    <font>
      <sz val="14"/>
      <name val="Calibri"/>
      <family val="2"/>
    </font>
    <font>
      <sz val="14"/>
      <name val="Calibri"/>
      <family val="2"/>
      <scheme val="minor"/>
    </font>
    <font>
      <b/>
      <sz val="14"/>
      <color indexed="8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4"/>
      <color indexed="8"/>
      <name val="Calibri"/>
      <family val="2"/>
    </font>
    <font>
      <b/>
      <sz val="16"/>
      <color theme="1"/>
      <name val="Calibri"/>
      <family val="2"/>
      <scheme val="minor"/>
    </font>
    <font>
      <b/>
      <sz val="16"/>
      <name val="Calibri"/>
      <family val="2"/>
    </font>
    <font>
      <b/>
      <sz val="16"/>
      <name val="Calibri"/>
      <family val="2"/>
      <scheme val="minor"/>
    </font>
    <font>
      <b/>
      <u val="double"/>
      <sz val="16"/>
      <name val="Calibri"/>
      <family val="2"/>
      <scheme val="minor"/>
    </font>
    <font>
      <b/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0070C0"/>
        <bgColor indexed="3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43" fontId="19" fillId="0" borderId="0" applyFont="0" applyFill="0" applyBorder="0" applyAlignment="0" applyProtection="0"/>
  </cellStyleXfs>
  <cellXfs count="65">
    <xf numFmtId="0" fontId="0" fillId="0" borderId="0" xfId="0"/>
    <xf numFmtId="0" fontId="4" fillId="0" borderId="0" xfId="0" applyFont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5" fillId="0" borderId="0" xfId="0" applyFont="1"/>
    <xf numFmtId="164" fontId="9" fillId="2" borderId="2" xfId="1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11" fillId="0" borderId="0" xfId="1" applyFont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left"/>
    </xf>
    <xf numFmtId="4" fontId="12" fillId="0" borderId="0" xfId="0" applyNumberFormat="1" applyFont="1" applyAlignment="1">
      <alignment horizontal="right"/>
    </xf>
    <xf numFmtId="4" fontId="13" fillId="0" borderId="1" xfId="0" applyNumberFormat="1" applyFont="1" applyBorder="1" applyAlignment="1">
      <alignment horizontal="right" vertical="center"/>
    </xf>
    <xf numFmtId="0" fontId="14" fillId="0" borderId="1" xfId="0" applyFont="1" applyBorder="1" applyAlignment="1">
      <alignment horizontal="center"/>
    </xf>
    <xf numFmtId="0" fontId="15" fillId="0" borderId="1" xfId="0" quotePrefix="1" applyFont="1" applyBorder="1" applyAlignment="1">
      <alignment horizontal="center"/>
    </xf>
    <xf numFmtId="0" fontId="12" fillId="0" borderId="1" xfId="0" applyFont="1" applyBorder="1"/>
    <xf numFmtId="0" fontId="12" fillId="0" borderId="0" xfId="0" applyFont="1"/>
    <xf numFmtId="0" fontId="12" fillId="0" borderId="0" xfId="0" applyFont="1" applyAlignment="1">
      <alignment horizontal="left"/>
    </xf>
    <xf numFmtId="0" fontId="8" fillId="0" borderId="0" xfId="0" applyFont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164" fontId="16" fillId="3" borderId="3" xfId="1" applyNumberFormat="1" applyFont="1" applyFill="1" applyBorder="1" applyAlignment="1">
      <alignment horizontal="center" vertical="center" wrapText="1"/>
    </xf>
    <xf numFmtId="0" fontId="16" fillId="3" borderId="2" xfId="1" applyFont="1" applyFill="1" applyBorder="1" applyAlignment="1">
      <alignment horizontal="center" vertical="center"/>
    </xf>
    <xf numFmtId="0" fontId="16" fillId="3" borderId="4" xfId="1" applyFont="1" applyFill="1" applyBorder="1" applyAlignment="1">
      <alignment horizontal="center" vertical="center"/>
    </xf>
    <xf numFmtId="0" fontId="16" fillId="3" borderId="5" xfId="1" applyFont="1" applyFill="1" applyBorder="1" applyAlignment="1">
      <alignment horizontal="center" vertical="center" wrapText="1"/>
    </xf>
    <xf numFmtId="4" fontId="16" fillId="3" borderId="3" xfId="1" applyNumberFormat="1" applyFont="1" applyFill="1" applyBorder="1" applyAlignment="1">
      <alignment horizontal="center" vertical="center"/>
    </xf>
    <xf numFmtId="14" fontId="17" fillId="0" borderId="1" xfId="0" applyNumberFormat="1" applyFont="1" applyBorder="1"/>
    <xf numFmtId="0" fontId="17" fillId="0" borderId="1" xfId="0" applyFont="1" applyBorder="1"/>
    <xf numFmtId="0" fontId="17" fillId="0" borderId="1" xfId="0" applyFont="1" applyBorder="1" applyAlignment="1">
      <alignment wrapText="1"/>
    </xf>
    <xf numFmtId="4" fontId="17" fillId="0" borderId="1" xfId="0" applyNumberFormat="1" applyFont="1" applyBorder="1" applyAlignment="1">
      <alignment wrapText="1"/>
    </xf>
    <xf numFmtId="0" fontId="14" fillId="0" borderId="1" xfId="0" applyFont="1" applyBorder="1" applyAlignment="1">
      <alignment horizontal="left"/>
    </xf>
    <xf numFmtId="0" fontId="14" fillId="0" borderId="1" xfId="0" applyFont="1" applyBorder="1"/>
    <xf numFmtId="0" fontId="7" fillId="0" borderId="0" xfId="0" applyFont="1" applyAlignment="1">
      <alignment horizontal="center"/>
    </xf>
    <xf numFmtId="0" fontId="18" fillId="0" borderId="0" xfId="1" applyFont="1" applyAlignment="1">
      <alignment horizontal="center"/>
    </xf>
    <xf numFmtId="0" fontId="22" fillId="0" borderId="0" xfId="0" applyFont="1"/>
    <xf numFmtId="0" fontId="23" fillId="0" borderId="0" xfId="0" applyFont="1"/>
    <xf numFmtId="0" fontId="23" fillId="0" borderId="0" xfId="0" applyFont="1" applyAlignment="1">
      <alignment horizontal="left"/>
    </xf>
    <xf numFmtId="0" fontId="23" fillId="0" borderId="0" xfId="0" applyFont="1" applyAlignment="1">
      <alignment horizontal="center"/>
    </xf>
    <xf numFmtId="0" fontId="21" fillId="0" borderId="0" xfId="0" applyFont="1"/>
    <xf numFmtId="0" fontId="21" fillId="0" borderId="0" xfId="0" applyFont="1" applyAlignment="1">
      <alignment horizontal="left"/>
    </xf>
    <xf numFmtId="4" fontId="21" fillId="0" borderId="0" xfId="0" applyNumberFormat="1" applyFont="1" applyAlignment="1">
      <alignment horizontal="right"/>
    </xf>
    <xf numFmtId="0" fontId="26" fillId="0" borderId="0" xfId="1" applyFont="1" applyAlignment="1">
      <alignment horizontal="center"/>
    </xf>
    <xf numFmtId="0" fontId="21" fillId="0" borderId="0" xfId="0" applyFont="1" applyAlignment="1">
      <alignment horizontal="center"/>
    </xf>
    <xf numFmtId="164" fontId="27" fillId="2" borderId="2" xfId="1" applyNumberFormat="1" applyFont="1" applyFill="1" applyBorder="1" applyAlignment="1">
      <alignment horizontal="center" vertical="center" wrapText="1"/>
    </xf>
    <xf numFmtId="164" fontId="27" fillId="3" borderId="3" xfId="1" applyNumberFormat="1" applyFont="1" applyFill="1" applyBorder="1" applyAlignment="1">
      <alignment horizontal="center" vertical="center" wrapText="1"/>
    </xf>
    <xf numFmtId="0" fontId="27" fillId="3" borderId="2" xfId="1" applyFont="1" applyFill="1" applyBorder="1" applyAlignment="1">
      <alignment horizontal="center" vertical="center"/>
    </xf>
    <xf numFmtId="0" fontId="27" fillId="3" borderId="4" xfId="1" applyFont="1" applyFill="1" applyBorder="1" applyAlignment="1">
      <alignment horizontal="center" vertical="center"/>
    </xf>
    <xf numFmtId="0" fontId="27" fillId="3" borderId="5" xfId="1" applyFont="1" applyFill="1" applyBorder="1" applyAlignment="1">
      <alignment horizontal="center" vertical="center" wrapText="1"/>
    </xf>
    <xf numFmtId="4" fontId="27" fillId="3" borderId="3" xfId="1" applyNumberFormat="1" applyFont="1" applyFill="1" applyBorder="1" applyAlignment="1">
      <alignment horizontal="center" vertical="center"/>
    </xf>
    <xf numFmtId="0" fontId="27" fillId="0" borderId="1" xfId="0" quotePrefix="1" applyFont="1" applyBorder="1" applyAlignment="1">
      <alignment horizontal="center"/>
    </xf>
    <xf numFmtId="14" fontId="28" fillId="0" borderId="1" xfId="0" applyNumberFormat="1" applyFont="1" applyBorder="1"/>
    <xf numFmtId="0" fontId="28" fillId="0" borderId="1" xfId="0" applyFont="1" applyBorder="1"/>
    <xf numFmtId="0" fontId="28" fillId="0" borderId="1" xfId="0" applyFont="1" applyBorder="1" applyAlignment="1">
      <alignment wrapText="1"/>
    </xf>
    <xf numFmtId="0" fontId="31" fillId="0" borderId="0" xfId="0" applyFont="1"/>
    <xf numFmtId="43" fontId="28" fillId="0" borderId="1" xfId="2" applyFont="1" applyBorder="1" applyAlignment="1"/>
    <xf numFmtId="43" fontId="30" fillId="0" borderId="1" xfId="2" applyFont="1" applyBorder="1" applyAlignment="1">
      <alignment horizontal="right" vertical="center"/>
    </xf>
    <xf numFmtId="0" fontId="11" fillId="0" borderId="0" xfId="1" applyFont="1" applyAlignment="1">
      <alignment horizontal="center"/>
    </xf>
    <xf numFmtId="0" fontId="2" fillId="0" borderId="0" xfId="1" applyFont="1" applyAlignment="1">
      <alignment horizontal="center"/>
    </xf>
    <xf numFmtId="164" fontId="2" fillId="0" borderId="0" xfId="1" applyNumberFormat="1" applyFont="1" applyAlignment="1">
      <alignment horizontal="center"/>
    </xf>
    <xf numFmtId="0" fontId="18" fillId="0" borderId="0" xfId="1" applyFont="1" applyAlignment="1">
      <alignment horizontal="center"/>
    </xf>
    <xf numFmtId="0" fontId="24" fillId="0" borderId="0" xfId="1" applyFont="1" applyAlignment="1">
      <alignment horizontal="center"/>
    </xf>
    <xf numFmtId="164" fontId="24" fillId="0" borderId="0" xfId="1" applyNumberFormat="1" applyFont="1" applyAlignment="1">
      <alignment horizontal="center"/>
    </xf>
    <xf numFmtId="0" fontId="26" fillId="0" borderId="0" xfId="1" applyFont="1" applyAlignment="1">
      <alignment horizontal="center"/>
    </xf>
    <xf numFmtId="0" fontId="29" fillId="0" borderId="6" xfId="0" applyFont="1" applyBorder="1" applyAlignment="1">
      <alignment horizontal="left"/>
    </xf>
    <xf numFmtId="0" fontId="29" fillId="0" borderId="7" xfId="0" applyFont="1" applyBorder="1" applyAlignment="1">
      <alignment horizontal="left"/>
    </xf>
    <xf numFmtId="0" fontId="29" fillId="0" borderId="8" xfId="0" applyFont="1" applyBorder="1" applyAlignment="1">
      <alignment horizontal="left"/>
    </xf>
  </cellXfs>
  <cellStyles count="3">
    <cellStyle name="Excel Built-in Normal" xfId="1" xr:uid="{86721706-F5C0-45D0-A071-622FE63EE3F0}"/>
    <cellStyle name="Millares" xfId="2" builtinId="3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1905000</xdr:colOff>
      <xdr:row>0</xdr:row>
      <xdr:rowOff>142875</xdr:rowOff>
    </xdr:from>
    <xdr:to>
      <xdr:col>4</xdr:col>
      <xdr:colOff>3603625</xdr:colOff>
      <xdr:row>5</xdr:row>
      <xdr:rowOff>238125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74F0281-FAC8-1F24-4A76-BEDCFAF63C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99125" y="142875"/>
          <a:ext cx="5111750" cy="16033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504825</xdr:colOff>
      <xdr:row>0</xdr:row>
      <xdr:rowOff>95250</xdr:rowOff>
    </xdr:from>
    <xdr:to>
      <xdr:col>4</xdr:col>
      <xdr:colOff>2676525</xdr:colOff>
      <xdr:row>6</xdr:row>
      <xdr:rowOff>209550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0697A49-DAA5-4ED1-9961-B639629456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" y="95250"/>
          <a:ext cx="8029575" cy="1543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AC0B0E-2316-48E1-82D1-036E92FC4FC7}">
  <dimension ref="A7:F24"/>
  <sheetViews>
    <sheetView view="pageBreakPreview" topLeftCell="B1" zoomScale="60" zoomScaleNormal="100" workbookViewId="0">
      <selection activeCell="E24" sqref="E24"/>
    </sheetView>
  </sheetViews>
  <sheetFormatPr baseColWidth="10" defaultRowHeight="23.25"/>
  <cols>
    <col min="1" max="1" width="11.42578125" style="1"/>
    <col min="2" max="2" width="27.28515625" style="2" bestFit="1" customWidth="1"/>
    <col min="3" max="3" width="24.7109375" style="1" customWidth="1"/>
    <col min="4" max="4" width="51.28515625" style="1" customWidth="1"/>
    <col min="5" max="5" width="76.7109375" style="1" customWidth="1"/>
    <col min="6" max="6" width="66" style="3" customWidth="1"/>
    <col min="7" max="7" width="16.42578125" style="1" customWidth="1"/>
    <col min="8" max="16384" width="11.42578125" style="1"/>
  </cols>
  <sheetData>
    <row r="7" spans="1:6">
      <c r="A7" s="56" t="s">
        <v>2</v>
      </c>
      <c r="B7" s="56"/>
      <c r="C7" s="56"/>
      <c r="D7" s="56"/>
      <c r="E7" s="56"/>
      <c r="F7" s="56"/>
    </row>
    <row r="8" spans="1:6">
      <c r="A8" s="57" t="s">
        <v>11</v>
      </c>
      <c r="B8" s="57"/>
      <c r="C8" s="57"/>
      <c r="D8" s="57"/>
      <c r="E8" s="57"/>
      <c r="F8" s="57"/>
    </row>
    <row r="9" spans="1:6">
      <c r="A9" s="56" t="s">
        <v>3</v>
      </c>
      <c r="B9" s="56"/>
      <c r="C9" s="56"/>
      <c r="D9" s="56"/>
      <c r="E9" s="56"/>
      <c r="F9" s="56"/>
    </row>
    <row r="10" spans="1:6" ht="24" thickBot="1"/>
    <row r="11" spans="1:6" s="6" customFormat="1" ht="36.75" customHeight="1">
      <c r="A11" s="5" t="s">
        <v>4</v>
      </c>
      <c r="B11" s="20" t="s">
        <v>1</v>
      </c>
      <c r="C11" s="21" t="s">
        <v>0</v>
      </c>
      <c r="D11" s="22" t="s">
        <v>5</v>
      </c>
      <c r="E11" s="23" t="s">
        <v>6</v>
      </c>
      <c r="F11" s="24" t="s">
        <v>7</v>
      </c>
    </row>
    <row r="12" spans="1:6" s="4" customFormat="1" ht="52.5">
      <c r="A12" s="13">
        <v>1</v>
      </c>
      <c r="B12" s="25" t="s">
        <v>19</v>
      </c>
      <c r="C12" s="26" t="s">
        <v>20</v>
      </c>
      <c r="D12" s="27" t="s">
        <v>21</v>
      </c>
      <c r="E12" s="26" t="s">
        <v>22</v>
      </c>
      <c r="F12" s="28">
        <v>36842.14</v>
      </c>
    </row>
    <row r="13" spans="1:6" s="4" customFormat="1" ht="45" customHeight="1">
      <c r="A13" s="13">
        <f t="shared" ref="A13:A14" si="0">+A12+1</f>
        <v>2</v>
      </c>
      <c r="B13" s="25" t="s">
        <v>26</v>
      </c>
      <c r="C13" s="26" t="s">
        <v>23</v>
      </c>
      <c r="D13" s="26" t="s">
        <v>24</v>
      </c>
      <c r="E13" s="26" t="s">
        <v>25</v>
      </c>
      <c r="F13" s="28">
        <v>141981.94</v>
      </c>
    </row>
    <row r="14" spans="1:6" s="4" customFormat="1" ht="45" customHeight="1">
      <c r="A14" s="13">
        <f t="shared" si="0"/>
        <v>3</v>
      </c>
      <c r="B14" s="26"/>
      <c r="C14" s="26"/>
      <c r="D14" s="26"/>
      <c r="E14" s="26"/>
      <c r="F14" s="28"/>
    </row>
    <row r="15" spans="1:6" ht="45" customHeight="1">
      <c r="A15" s="14"/>
      <c r="B15" s="29"/>
      <c r="C15" s="30"/>
      <c r="D15" s="30"/>
      <c r="E15" s="30"/>
      <c r="F15" s="12"/>
    </row>
    <row r="16" spans="1:6" ht="45" customHeight="1">
      <c r="A16" s="14"/>
      <c r="B16" s="29"/>
      <c r="C16" s="30"/>
      <c r="D16" s="30"/>
      <c r="E16" s="12" t="s">
        <v>12</v>
      </c>
      <c r="F16" s="11">
        <f>SUM(F12:F15)</f>
        <v>178824.08000000002</v>
      </c>
    </row>
    <row r="17" spans="1:6">
      <c r="A17" s="15"/>
      <c r="B17" s="16"/>
      <c r="C17" s="15"/>
      <c r="D17" s="15"/>
      <c r="E17" s="15"/>
      <c r="F17" s="10"/>
    </row>
    <row r="18" spans="1:6">
      <c r="A18" s="15"/>
      <c r="B18" s="16"/>
      <c r="C18" s="15"/>
      <c r="D18" s="15"/>
      <c r="E18" s="15"/>
      <c r="F18" s="10"/>
    </row>
    <row r="19" spans="1:6">
      <c r="A19" s="15"/>
      <c r="B19" s="16"/>
      <c r="C19" s="15"/>
      <c r="D19" s="15"/>
      <c r="E19" s="15"/>
      <c r="F19" s="10"/>
    </row>
    <row r="20" spans="1:6">
      <c r="A20" s="15"/>
      <c r="B20" s="16"/>
      <c r="C20" s="15"/>
      <c r="D20" s="15"/>
      <c r="E20" s="15"/>
      <c r="F20" s="10"/>
    </row>
    <row r="21" spans="1:6">
      <c r="A21" s="17"/>
      <c r="B21" s="55" t="s">
        <v>9</v>
      </c>
      <c r="C21" s="55"/>
      <c r="D21" s="55" t="s">
        <v>10</v>
      </c>
      <c r="E21" s="55"/>
      <c r="F21" s="7" t="s">
        <v>8</v>
      </c>
    </row>
    <row r="22" spans="1:6">
      <c r="A22" s="17"/>
      <c r="B22" s="55" t="s">
        <v>13</v>
      </c>
      <c r="C22" s="55"/>
      <c r="D22" s="55" t="s">
        <v>15</v>
      </c>
      <c r="E22" s="55"/>
      <c r="F22" s="7" t="s">
        <v>17</v>
      </c>
    </row>
    <row r="23" spans="1:6">
      <c r="A23" s="17"/>
      <c r="B23" s="55" t="s">
        <v>14</v>
      </c>
      <c r="C23" s="55"/>
      <c r="D23" s="55" t="s">
        <v>16</v>
      </c>
      <c r="E23" s="55"/>
      <c r="F23" s="7" t="s">
        <v>18</v>
      </c>
    </row>
    <row r="24" spans="1:6">
      <c r="A24" s="17"/>
      <c r="B24" s="18"/>
      <c r="C24" s="17"/>
      <c r="D24" s="17"/>
      <c r="E24" s="17"/>
      <c r="F24" s="19"/>
    </row>
  </sheetData>
  <autoFilter ref="A11:F14" xr:uid="{F2AC0B0E-2316-48E1-82D1-036E92FC4FC7}"/>
  <sortState xmlns:xlrd2="http://schemas.microsoft.com/office/spreadsheetml/2017/richdata2" ref="A12:H14">
    <sortCondition ref="E12:E14"/>
  </sortState>
  <mergeCells count="9">
    <mergeCell ref="B22:C22"/>
    <mergeCell ref="D22:E22"/>
    <mergeCell ref="B23:C23"/>
    <mergeCell ref="D23:E23"/>
    <mergeCell ref="A7:F7"/>
    <mergeCell ref="A8:F8"/>
    <mergeCell ref="A9:F9"/>
    <mergeCell ref="B21:C21"/>
    <mergeCell ref="D21:E21"/>
  </mergeCells>
  <phoneticPr fontId="6" type="noConversion"/>
  <pageMargins left="0.7" right="0.7" top="0.75" bottom="0.75" header="0.3" footer="0.3"/>
  <pageSetup scale="37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9544A4-06FB-45E2-9903-D04EA376C17F}">
  <dimension ref="A1:H32"/>
  <sheetViews>
    <sheetView tabSelected="1" view="pageLayout" zoomScaleNormal="100" workbookViewId="0">
      <selection activeCell="D29" sqref="D29:E29"/>
    </sheetView>
  </sheetViews>
  <sheetFormatPr baseColWidth="10" defaultRowHeight="15"/>
  <cols>
    <col min="1" max="1" width="8.85546875" bestFit="1" customWidth="1"/>
    <col min="2" max="2" width="19.85546875" customWidth="1"/>
    <col min="3" max="3" width="25.7109375" bestFit="1" customWidth="1"/>
    <col min="4" max="4" width="36.28515625" bestFit="1" customWidth="1"/>
    <col min="5" max="5" width="67.28515625" bestFit="1" customWidth="1"/>
    <col min="6" max="6" width="33.7109375" bestFit="1" customWidth="1"/>
  </cols>
  <sheetData>
    <row r="1" spans="1:6" ht="18.75">
      <c r="A1" s="33"/>
      <c r="B1" s="33"/>
      <c r="C1" s="33"/>
      <c r="D1" s="33"/>
      <c r="E1" s="33"/>
      <c r="F1" s="33"/>
    </row>
    <row r="2" spans="1:6" ht="18.75">
      <c r="A2" s="34"/>
      <c r="B2" s="35"/>
      <c r="C2" s="34"/>
      <c r="D2" s="34"/>
      <c r="E2" s="34"/>
      <c r="F2" s="36"/>
    </row>
    <row r="3" spans="1:6" ht="18.75">
      <c r="A3" s="34"/>
      <c r="B3" s="35"/>
      <c r="C3" s="34"/>
      <c r="D3" s="34"/>
      <c r="E3" s="34"/>
      <c r="F3" s="36"/>
    </row>
    <row r="4" spans="1:6" ht="18.75">
      <c r="A4" s="34"/>
      <c r="B4" s="35"/>
      <c r="C4" s="34"/>
      <c r="D4" s="34"/>
      <c r="E4" s="34"/>
      <c r="F4" s="36"/>
    </row>
    <row r="5" spans="1:6" ht="18.75">
      <c r="A5" s="34"/>
      <c r="B5" s="35"/>
      <c r="C5" s="34"/>
      <c r="D5" s="34"/>
      <c r="E5" s="34"/>
      <c r="F5" s="36"/>
    </row>
    <row r="6" spans="1:6" ht="18.75">
      <c r="A6" s="34"/>
      <c r="B6" s="35"/>
      <c r="C6" s="34"/>
      <c r="D6" s="34"/>
      <c r="E6" s="34"/>
      <c r="F6" s="36"/>
    </row>
    <row r="7" spans="1:6" ht="18.75">
      <c r="A7" s="34"/>
      <c r="B7" s="35"/>
      <c r="C7" s="34"/>
      <c r="D7" s="34"/>
      <c r="E7" s="34"/>
      <c r="F7" s="36"/>
    </row>
    <row r="8" spans="1:6" ht="18.75">
      <c r="A8" s="59" t="s">
        <v>2</v>
      </c>
      <c r="B8" s="59"/>
      <c r="C8" s="59"/>
      <c r="D8" s="59"/>
      <c r="E8" s="59"/>
      <c r="F8" s="59"/>
    </row>
    <row r="9" spans="1:6" ht="18.75">
      <c r="A9" s="60" t="s">
        <v>35</v>
      </c>
      <c r="B9" s="60"/>
      <c r="C9" s="60"/>
      <c r="D9" s="60"/>
      <c r="E9" s="60"/>
      <c r="F9" s="60"/>
    </row>
    <row r="10" spans="1:6" ht="18.75">
      <c r="A10" s="59" t="s">
        <v>3</v>
      </c>
      <c r="B10" s="59"/>
      <c r="C10" s="59"/>
      <c r="D10" s="59"/>
      <c r="E10" s="59"/>
      <c r="F10" s="59"/>
    </row>
    <row r="11" spans="1:6" ht="19.5" thickBot="1">
      <c r="A11" s="34"/>
      <c r="B11" s="35"/>
      <c r="C11" s="34"/>
      <c r="D11" s="34"/>
      <c r="E11" s="34"/>
      <c r="F11" s="36"/>
    </row>
    <row r="12" spans="1:6" ht="42">
      <c r="A12" s="42" t="s">
        <v>4</v>
      </c>
      <c r="B12" s="43" t="s">
        <v>1</v>
      </c>
      <c r="C12" s="44" t="s">
        <v>0</v>
      </c>
      <c r="D12" s="45" t="s">
        <v>5</v>
      </c>
      <c r="E12" s="46" t="s">
        <v>6</v>
      </c>
      <c r="F12" s="47" t="s">
        <v>7</v>
      </c>
    </row>
    <row r="13" spans="1:6" ht="42">
      <c r="A13" s="48">
        <v>1</v>
      </c>
      <c r="B13" s="49">
        <v>45194</v>
      </c>
      <c r="C13" s="50">
        <v>130701695</v>
      </c>
      <c r="D13" s="51" t="s">
        <v>27</v>
      </c>
      <c r="E13" s="51" t="s">
        <v>28</v>
      </c>
      <c r="F13" s="53">
        <v>182780.01</v>
      </c>
    </row>
    <row r="14" spans="1:6" ht="42">
      <c r="A14" s="48">
        <v>2</v>
      </c>
      <c r="B14" s="49">
        <v>45198</v>
      </c>
      <c r="C14" s="50">
        <v>131579592</v>
      </c>
      <c r="D14" s="51" t="s">
        <v>29</v>
      </c>
      <c r="E14" s="51" t="s">
        <v>30</v>
      </c>
      <c r="F14" s="53">
        <v>116530</v>
      </c>
    </row>
    <row r="15" spans="1:6" ht="21">
      <c r="A15" s="48">
        <v>3</v>
      </c>
      <c r="B15" s="49">
        <v>45198</v>
      </c>
      <c r="C15" s="50">
        <v>101599677</v>
      </c>
      <c r="D15" s="51" t="s">
        <v>31</v>
      </c>
      <c r="E15" s="51" t="s">
        <v>32</v>
      </c>
      <c r="F15" s="53">
        <v>14160</v>
      </c>
    </row>
    <row r="16" spans="1:6" ht="21">
      <c r="A16" s="48">
        <v>4</v>
      </c>
      <c r="B16" s="49">
        <v>45191</v>
      </c>
      <c r="C16" s="50">
        <v>131974791</v>
      </c>
      <c r="D16" s="51" t="s">
        <v>33</v>
      </c>
      <c r="E16" s="51" t="s">
        <v>34</v>
      </c>
      <c r="F16" s="53">
        <v>78411</v>
      </c>
    </row>
    <row r="17" spans="1:8" ht="21">
      <c r="A17" s="62" t="s">
        <v>12</v>
      </c>
      <c r="B17" s="63"/>
      <c r="C17" s="63"/>
      <c r="D17" s="63"/>
      <c r="E17" s="64"/>
      <c r="F17" s="54">
        <f>SUM(F13:F16)</f>
        <v>391881.01</v>
      </c>
    </row>
    <row r="18" spans="1:8" ht="18.75">
      <c r="A18" s="37"/>
      <c r="B18" s="38"/>
      <c r="C18" s="37"/>
      <c r="D18" s="37"/>
      <c r="E18" s="37"/>
      <c r="F18" s="39"/>
    </row>
    <row r="19" spans="1:8" ht="18.75">
      <c r="A19" s="37"/>
      <c r="B19" s="38"/>
      <c r="C19" s="37"/>
      <c r="D19" s="37"/>
      <c r="E19" s="37"/>
      <c r="F19" s="39"/>
    </row>
    <row r="20" spans="1:8" ht="18.75">
      <c r="A20" s="37"/>
      <c r="B20" s="38"/>
      <c r="C20" s="37"/>
      <c r="D20" s="37"/>
      <c r="E20" s="37"/>
      <c r="F20" s="39"/>
    </row>
    <row r="21" spans="1:8" ht="18.75">
      <c r="A21" s="37"/>
      <c r="B21" s="38"/>
      <c r="C21" s="37"/>
      <c r="D21" s="37"/>
      <c r="E21" s="37"/>
      <c r="F21" s="39"/>
    </row>
    <row r="22" spans="1:8" ht="18.75">
      <c r="A22" s="37"/>
      <c r="B22" s="38"/>
      <c r="C22" s="37"/>
      <c r="D22" s="37"/>
      <c r="E22" s="37"/>
      <c r="F22" s="39"/>
    </row>
    <row r="23" spans="1:8" ht="18.75">
      <c r="A23" s="37"/>
      <c r="B23" s="38"/>
      <c r="C23" s="37"/>
      <c r="D23" s="37"/>
      <c r="E23" s="37"/>
      <c r="F23" s="39"/>
    </row>
    <row r="24" spans="1:8" ht="18.75">
      <c r="A24" s="37"/>
      <c r="B24" s="38"/>
      <c r="C24" s="37"/>
      <c r="D24" s="37"/>
      <c r="E24" s="37"/>
      <c r="F24" s="39"/>
    </row>
    <row r="25" spans="1:8" ht="18.75">
      <c r="A25" s="61" t="s">
        <v>9</v>
      </c>
      <c r="B25" s="61"/>
      <c r="C25" s="61"/>
      <c r="D25" s="61" t="s">
        <v>10</v>
      </c>
      <c r="E25" s="61"/>
      <c r="F25" s="40" t="s">
        <v>8</v>
      </c>
    </row>
    <row r="26" spans="1:8" ht="18.75">
      <c r="A26" s="37"/>
      <c r="B26" s="40"/>
      <c r="C26" s="40"/>
      <c r="D26" s="40"/>
      <c r="E26" s="40"/>
      <c r="F26" s="40"/>
    </row>
    <row r="27" spans="1:8" ht="18.75">
      <c r="A27" s="37"/>
      <c r="B27" s="40"/>
      <c r="C27" s="40"/>
      <c r="D27" s="40"/>
      <c r="E27" s="40"/>
      <c r="F27" s="40"/>
    </row>
    <row r="28" spans="1:8" ht="18.75">
      <c r="A28" s="37"/>
      <c r="B28" s="40"/>
      <c r="C28" s="40"/>
      <c r="D28" s="40"/>
      <c r="E28" s="40"/>
      <c r="F28" s="40"/>
    </row>
    <row r="29" spans="1:8" ht="21">
      <c r="A29" s="55" t="s">
        <v>13</v>
      </c>
      <c r="B29" s="55"/>
      <c r="C29" s="55"/>
      <c r="D29" s="55" t="s">
        <v>15</v>
      </c>
      <c r="E29" s="55"/>
      <c r="F29" s="7" t="s">
        <v>17</v>
      </c>
    </row>
    <row r="30" spans="1:8" ht="15.75">
      <c r="A30" s="58" t="s">
        <v>14</v>
      </c>
      <c r="B30" s="58"/>
      <c r="C30" s="58"/>
      <c r="D30" s="58" t="s">
        <v>16</v>
      </c>
      <c r="E30" s="58"/>
      <c r="F30" s="32" t="s">
        <v>18</v>
      </c>
      <c r="H30" s="52"/>
    </row>
    <row r="31" spans="1:8" ht="18.75">
      <c r="A31" s="37"/>
      <c r="B31" s="38"/>
      <c r="C31" s="37"/>
      <c r="D31" s="37"/>
      <c r="E31" s="37"/>
      <c r="F31" s="41"/>
    </row>
    <row r="32" spans="1:8" ht="15.75">
      <c r="A32" s="8"/>
      <c r="B32" s="9"/>
      <c r="C32" s="8"/>
      <c r="D32" s="8"/>
      <c r="E32" s="8"/>
      <c r="F32" s="31"/>
    </row>
  </sheetData>
  <mergeCells count="10">
    <mergeCell ref="D30:E30"/>
    <mergeCell ref="A8:F8"/>
    <mergeCell ref="A9:F9"/>
    <mergeCell ref="A10:F10"/>
    <mergeCell ref="D25:E25"/>
    <mergeCell ref="D29:E29"/>
    <mergeCell ref="A17:E17"/>
    <mergeCell ref="A30:C30"/>
    <mergeCell ref="A29:C29"/>
    <mergeCell ref="A25:C25"/>
  </mergeCells>
  <phoneticPr fontId="20" type="noConversion"/>
  <pageMargins left="2.1106250000000002" right="0.25" top="0.75" bottom="0.75" header="0.3" footer="0.3"/>
  <pageSetup paperSize="9" scale="5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PORTAL</vt:lpstr>
      <vt:lpstr>Hoja1</vt:lpstr>
      <vt:lpstr>Hoja1!Área_de_impresión</vt:lpstr>
      <vt:lpstr>PORTAL!Área_de_impresión</vt:lpstr>
      <vt:lpstr>PORTAL!Títulos_a_imprimir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Mirky Cuello Campusano</dc:creator>
  <cp:lastModifiedBy>Felix Reyes</cp:lastModifiedBy>
  <cp:lastPrinted>2023-10-11T14:42:02Z</cp:lastPrinted>
  <dcterms:created xsi:type="dcterms:W3CDTF">2022-07-08T15:29:26Z</dcterms:created>
  <dcterms:modified xsi:type="dcterms:W3CDTF">2023-10-11T14:50:14Z</dcterms:modified>
</cp:coreProperties>
</file>